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taff Master" sheetId="1" state="visible" r:id="rId3"/>
    <sheet name="Unregistered (Slack)" sheetId="2" state="visible" r:id="rId4"/>
    <sheet name="Legend" sheetId="3" state="visible" r:id="rId5"/>
  </sheets>
  <definedNames>
    <definedName function="false" hidden="true" localSheetId="0" name="_xlnm._FilterDatabase" vbProcedure="false">'Staff Master'!$A$4:$I$62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<sst xmlns="http://schemas.openxmlformats.org/spreadsheetml/2006/main" count="383" uniqueCount="265">
  <si>
    <t xml:space="preserve">Platinumlist — Part-Time Staff Master</t>
  </si>
  <si>
    <t xml:space="preserve">Canonical identity keyed by Emirates ID + email. Email is the reliable join to #eventstaffing; name spellings vary. Yellow = fill in / verify.</t>
  </si>
  <si>
    <t xml:space="preserve">Staff ID</t>
  </si>
  <si>
    <t xml:space="preserve">Canonical Name</t>
  </si>
  <si>
    <t xml:space="preserve">Emirates ID</t>
  </si>
  <si>
    <t xml:space="preserve">Primary Email (from Slack)</t>
  </si>
  <si>
    <t xml:space="preserve">Slack Name Variants</t>
  </si>
  <si>
    <t xml:space="preserve">Match Basis</t>
  </si>
  <si>
    <t xml:space="preserve">Pay Basis</t>
  </si>
  <si>
    <t xml:space="preserve">Status</t>
  </si>
  <si>
    <t xml:space="preserve">Notes</t>
  </si>
  <si>
    <t xml:space="preserve">PL-001</t>
  </si>
  <si>
    <t xml:space="preserve">Abdul majid Md Idris</t>
  </si>
  <si>
    <t xml:space="preserve">784-2002-5260418-4</t>
  </si>
  <si>
    <t xml:space="preserve">Abdul Majid; Abdul majid; Abdul Majid Md Idris</t>
  </si>
  <si>
    <t xml:space="preserve">Name match</t>
  </si>
  <si>
    <t xml:space="preserve">Active</t>
  </si>
  <si>
    <t xml:space="preserve">PL-002</t>
  </si>
  <si>
    <t xml:space="preserve">Abdul waris nabi Omar</t>
  </si>
  <si>
    <t xml:space="preserve">784-1992-7407203-4</t>
  </si>
  <si>
    <t xml:space="preserve">Belkhail24@gmail.com</t>
  </si>
  <si>
    <t xml:space="preserve">Abdul waris</t>
  </si>
  <si>
    <t xml:space="preserve">PL-003</t>
  </si>
  <si>
    <t xml:space="preserve">Abu bakar sher wali khan</t>
  </si>
  <si>
    <t xml:space="preserve">784-1998-9739761-0</t>
  </si>
  <si>
    <t xml:space="preserve">— no Slack yet —</t>
  </si>
  <si>
    <t xml:space="preserve">PL-004</t>
  </si>
  <si>
    <t xml:space="preserve">Adil Mohammed nasir warsi</t>
  </si>
  <si>
    <t xml:space="preserve">784-2004-4079328-7</t>
  </si>
  <si>
    <t xml:space="preserve">PL-005</t>
  </si>
  <si>
    <t xml:space="preserve">Ahgnes Mae Padata Comcom</t>
  </si>
  <si>
    <t xml:space="preserve">784-1994-7465087-8</t>
  </si>
  <si>
    <t xml:space="preserve">Ampcraychel@gmail.com</t>
  </si>
  <si>
    <t xml:space="preserve">Ahgnes mae</t>
  </si>
  <si>
    <t xml:space="preserve">PL-006</t>
  </si>
  <si>
    <t xml:space="preserve">Apple jean Comcom Diaz</t>
  </si>
  <si>
    <t xml:space="preserve">784-1992-4380890-6</t>
  </si>
  <si>
    <t xml:space="preserve">applejean2718@gmail.com</t>
  </si>
  <si>
    <t xml:space="preserve">Apple jean</t>
  </si>
  <si>
    <t xml:space="preserve">PL-007</t>
  </si>
  <si>
    <t xml:space="preserve">Bibi Fatma iftikhar Ahmad</t>
  </si>
  <si>
    <t xml:space="preserve">784-1989-5949313-5</t>
  </si>
  <si>
    <t xml:space="preserve">PL-008</t>
  </si>
  <si>
    <t xml:space="preserve">Carl Christine jabonga Gementiza</t>
  </si>
  <si>
    <t xml:space="preserve">784-1995-7121932-0</t>
  </si>
  <si>
    <t xml:space="preserve">carlchristinegementiza@gmail.com</t>
  </si>
  <si>
    <t xml:space="preserve">Carl christinege mentiza</t>
  </si>
  <si>
    <t xml:space="preserve">Email-confirmed</t>
  </si>
  <si>
    <t xml:space="preserve">PL-009</t>
  </si>
  <si>
    <t xml:space="preserve">Falah Hossain Mohammed Abu Taleb</t>
  </si>
  <si>
    <t xml:space="preserve">784-2003-4202405-4</t>
  </si>
  <si>
    <t xml:space="preserve">PL-010</t>
  </si>
  <si>
    <t xml:space="preserve">Farid Kalam Shah</t>
  </si>
  <si>
    <t xml:space="preserve">784-1993-8639430-0</t>
  </si>
  <si>
    <t xml:space="preserve">mayan.khan143@gmail.com</t>
  </si>
  <si>
    <t xml:space="preserve">Farid kalam; Farid Kalam Shah</t>
  </si>
  <si>
    <t xml:space="preserve">PL-011</t>
  </si>
  <si>
    <t xml:space="preserve">Fouzi begum Muhammad Naseer</t>
  </si>
  <si>
    <t xml:space="preserve">EK3958014</t>
  </si>
  <si>
    <t xml:space="preserve">Emirates ID malformed — verify</t>
  </si>
  <si>
    <t xml:space="preserve">PL-012</t>
  </si>
  <si>
    <t xml:space="preserve">Hassan mohammad Noor Mohammad</t>
  </si>
  <si>
    <t xml:space="preserve">784-1985-7962418-4</t>
  </si>
  <si>
    <t xml:space="preserve">PL-013</t>
  </si>
  <si>
    <t xml:space="preserve">Iftikhar ahmed hayat badshah</t>
  </si>
  <si>
    <t xml:space="preserve">784-1986-3841848-7</t>
  </si>
  <si>
    <t xml:space="preserve">PL-014</t>
  </si>
  <si>
    <t xml:space="preserve">Khalid Sher Wali Khan</t>
  </si>
  <si>
    <t xml:space="preserve">784-2001-8616393-5</t>
  </si>
  <si>
    <t xml:space="preserve">PL-015</t>
  </si>
  <si>
    <t xml:space="preserve">Khalifa abdull Rahman</t>
  </si>
  <si>
    <t xml:space="preserve">784-2001-3837320-2</t>
  </si>
  <si>
    <t xml:space="preserve">PL-016</t>
  </si>
  <si>
    <t xml:space="preserve">Majed mohd amin</t>
  </si>
  <si>
    <t xml:space="preserve">784-2001-6851539-1</t>
  </si>
  <si>
    <t xml:space="preserve">majedmohdamin1@gmail.com</t>
  </si>
  <si>
    <t xml:space="preserve">Majed mohd amin; Majedmohdamin; Majid Mohd Amin</t>
  </si>
  <si>
    <t xml:space="preserve">PL-017</t>
  </si>
  <si>
    <t xml:space="preserve">Mohammed Aman Mohammed Haron Ur Rashid</t>
  </si>
  <si>
    <t xml:space="preserve">784-2002-6581537-1</t>
  </si>
  <si>
    <t xml:space="preserve">Mohammed aman; Aman Mohammed</t>
  </si>
  <si>
    <t xml:space="preserve">Verify</t>
  </si>
  <si>
    <t xml:space="preserve">PL-018</t>
  </si>
  <si>
    <t xml:space="preserve">Mohammed Hossain Ali Asgar</t>
  </si>
  <si>
    <t xml:space="preserve">784-1994-4496185-0</t>
  </si>
  <si>
    <t xml:space="preserve">Md.hossain8422@gmail.com</t>
  </si>
  <si>
    <t xml:space="preserve">Mohammed Hossain; Mohammed hossain; Md hossain ali asgar</t>
  </si>
  <si>
    <t xml:space="preserve">PL-019</t>
  </si>
  <si>
    <t xml:space="preserve">Mohammed Mizanur Rahman</t>
  </si>
  <si>
    <t xml:space="preserve">784-1996-7405314-7</t>
  </si>
  <si>
    <t xml:space="preserve">mizanur.rahman@platinumlist.net</t>
  </si>
  <si>
    <t xml:space="preserve">Mohammed Mizan; Mohammed Mizan Rahman</t>
  </si>
  <si>
    <t xml:space="preserve">PL-020</t>
  </si>
  <si>
    <t xml:space="preserve">Mohammed Mohammed Jahangir Alam</t>
  </si>
  <si>
    <t xml:space="preserve">784-2001-8217079-3</t>
  </si>
  <si>
    <t xml:space="preserve">mohammedyamin2001@gmail.com</t>
  </si>
  <si>
    <t xml:space="preserve">Mohammed Jahangir Alam; Mohammed jahangir; Mohammed Mohammed Jahangir Alam</t>
  </si>
  <si>
    <t xml:space="preserve">PL-021</t>
  </si>
  <si>
    <t xml:space="preserve">Mohammed Saifur Rahman Md Matabur Rahman</t>
  </si>
  <si>
    <t xml:space="preserve">784-2000-7419684-9</t>
  </si>
  <si>
    <t xml:space="preserve">Saifurmohammed133@gmail.com</t>
  </si>
  <si>
    <t xml:space="preserve">Mohammed Saifur; Mohammed Saifur Rahman</t>
  </si>
  <si>
    <t xml:space="preserve">PL-022</t>
  </si>
  <si>
    <t xml:space="preserve">Muhammad Hayat badshah</t>
  </si>
  <si>
    <t xml:space="preserve">784-2002-8593246-1</t>
  </si>
  <si>
    <t xml:space="preserve">PL-023</t>
  </si>
  <si>
    <t xml:space="preserve">Atif Hayat Bad Shah</t>
  </si>
  <si>
    <t xml:space="preserve">784-1993-9159325-0</t>
  </si>
  <si>
    <t xml:space="preserve">PL-024</t>
  </si>
  <si>
    <t xml:space="preserve">Osama Muhammad Ashfaq</t>
  </si>
  <si>
    <t xml:space="preserve">784-2000-0352938-3</t>
  </si>
  <si>
    <t xml:space="preserve">osamaashfaq2099@gmail.com</t>
  </si>
  <si>
    <t xml:space="preserve">Osama Muhammad Ashfaq; Osmama</t>
  </si>
  <si>
    <t xml:space="preserve">PL-025</t>
  </si>
  <si>
    <t xml:space="preserve">zabih ullah yousof khan</t>
  </si>
  <si>
    <t xml:space="preserve">784-1997-7484954-3</t>
  </si>
  <si>
    <t xml:space="preserve">Zabihullahyousufkhan@gmail.com</t>
  </si>
  <si>
    <t xml:space="preserve">Zabiullah yousuf; Zabihullah</t>
  </si>
  <si>
    <t xml:space="preserve">PL-026</t>
  </si>
  <si>
    <t xml:space="preserve">Marwan Abdul Mannan</t>
  </si>
  <si>
    <t xml:space="preserve">784-2001-1063260-9</t>
  </si>
  <si>
    <t xml:space="preserve">Marwan Abdul Mannan; Marwan abdul mannan</t>
  </si>
  <si>
    <t xml:space="preserve">PL-027</t>
  </si>
  <si>
    <t xml:space="preserve">Shahed Mohamed Hossain</t>
  </si>
  <si>
    <t xml:space="preserve">784-1965-6864693-7</t>
  </si>
  <si>
    <t xml:space="preserve">PL-028</t>
  </si>
  <si>
    <t xml:space="preserve">Abdul Manaf Hayat Bad shah</t>
  </si>
  <si>
    <t xml:space="preserve">784-1996-4963649-7</t>
  </si>
  <si>
    <t xml:space="preserve">abdullahhhh8m@gmail.com</t>
  </si>
  <si>
    <t xml:space="preserve">Abdul Manaf</t>
  </si>
  <si>
    <t xml:space="preserve">PL-029</t>
  </si>
  <si>
    <t xml:space="preserve">Muhammed anwar Momin Khan</t>
  </si>
  <si>
    <t xml:space="preserve">784-1987-1431029-3</t>
  </si>
  <si>
    <t xml:space="preserve">anwar4khan44@gmail.com</t>
  </si>
  <si>
    <t xml:space="preserve">Muhammad Anwar Momin</t>
  </si>
  <si>
    <t xml:space="preserve">PL-030</t>
  </si>
  <si>
    <t xml:space="preserve">Sabeel Iftikahar Ahmed</t>
  </si>
  <si>
    <t xml:space="preserve">784-2009-5790959-9</t>
  </si>
  <si>
    <t xml:space="preserve">PL-031</t>
  </si>
  <si>
    <t xml:space="preserve">Ali Ramzan</t>
  </si>
  <si>
    <t xml:space="preserve">784-1998-1819687-7</t>
  </si>
  <si>
    <t xml:space="preserve">PL-032</t>
  </si>
  <si>
    <t xml:space="preserve">Aman Ul Amin</t>
  </si>
  <si>
    <t xml:space="preserve">784-2007-3285987-9</t>
  </si>
  <si>
    <t xml:space="preserve">PL-033</t>
  </si>
  <si>
    <t xml:space="preserve">Fares abdulmannan</t>
  </si>
  <si>
    <t xml:space="preserve">784-2004-9194885-5</t>
  </si>
  <si>
    <t xml:space="preserve">PL-034</t>
  </si>
  <si>
    <t xml:space="preserve">Hamad hussain</t>
  </si>
  <si>
    <t xml:space="preserve">784-2008-8109038-3</t>
  </si>
  <si>
    <t xml:space="preserve">PL-035</t>
  </si>
  <si>
    <t xml:space="preserve">Mohammed tariq Rahman</t>
  </si>
  <si>
    <t xml:space="preserve">784-2006-8724805-2</t>
  </si>
  <si>
    <t xml:space="preserve">Mohammedtariqrahman93@gmail.com</t>
  </si>
  <si>
    <t xml:space="preserve">Mohammed Taraqur Rahman; Mohammed Tariq</t>
  </si>
  <si>
    <t xml:space="preserve">PL-036</t>
  </si>
  <si>
    <t xml:space="preserve">Muhammad Qasim Iqbal Muhammad Iqbal</t>
  </si>
  <si>
    <t xml:space="preserve">784-2004-9913945-7</t>
  </si>
  <si>
    <t xml:space="preserve">PL-037</t>
  </si>
  <si>
    <t xml:space="preserve">Abdullah Ahmad Ahmad Ali</t>
  </si>
  <si>
    <t xml:space="preserve">784-2002-0364248-1</t>
  </si>
  <si>
    <t xml:space="preserve">Abdullahahmad1477@icloud.com</t>
  </si>
  <si>
    <t xml:space="preserve">Abdullah Ahmed; Abdullah Ahmad</t>
  </si>
  <si>
    <t xml:space="preserve">PL-038</t>
  </si>
  <si>
    <t xml:space="preserve">Akasha Farooq Muhammad Farooq</t>
  </si>
  <si>
    <t xml:space="preserve">784-1998-3730687-9</t>
  </si>
  <si>
    <t xml:space="preserve">PL-039</t>
  </si>
  <si>
    <t xml:space="preserve">Rana taiem</t>
  </si>
  <si>
    <t xml:space="preserve">784-1998-8216417-3</t>
  </si>
  <si>
    <t xml:space="preserve">Rana</t>
  </si>
  <si>
    <t xml:space="preserve">PL-040</t>
  </si>
  <si>
    <t xml:space="preserve">Mohammed Saeed Sadeq</t>
  </si>
  <si>
    <t xml:space="preserve">784-2005-3973905-0</t>
  </si>
  <si>
    <t xml:space="preserve">PL-041</t>
  </si>
  <si>
    <t xml:space="preserve">Yasir Hamid Ullah Fazal Gul</t>
  </si>
  <si>
    <t xml:space="preserve">784-2012-2960509-8</t>
  </si>
  <si>
    <t xml:space="preserve">PL-042</t>
  </si>
  <si>
    <t xml:space="preserve">Amir Ul Amin</t>
  </si>
  <si>
    <t xml:space="preserve">784-2001-1514965-8</t>
  </si>
  <si>
    <t xml:space="preserve">Amirul Amin; Amirul amin</t>
  </si>
  <si>
    <t xml:space="preserve">PL-043</t>
  </si>
  <si>
    <t xml:space="preserve">Ebtehal Ashraf Mobarak</t>
  </si>
  <si>
    <t xml:space="preserve">784-1999-8664545-7</t>
  </si>
  <si>
    <t xml:space="preserve">PL-044</t>
  </si>
  <si>
    <t xml:space="preserve">Samir Eilas Haddad</t>
  </si>
  <si>
    <t xml:space="preserve">784-1999-1943514-1</t>
  </si>
  <si>
    <t xml:space="preserve">PL-045</t>
  </si>
  <si>
    <t xml:space="preserve">Aymane Belbach</t>
  </si>
  <si>
    <t xml:space="preserve">784-1998-7582736-4</t>
  </si>
  <si>
    <t xml:space="preserve">PL-046</t>
  </si>
  <si>
    <t xml:space="preserve">Abdella Usman Usman</t>
  </si>
  <si>
    <t xml:space="preserve">784-1997-9463090-7</t>
  </si>
  <si>
    <t xml:space="preserve">PL-047</t>
  </si>
  <si>
    <t xml:space="preserve">Alexander Resoles Adriano</t>
  </si>
  <si>
    <t xml:space="preserve">784-1980-6469753-9</t>
  </si>
  <si>
    <t xml:space="preserve">PL-048</t>
  </si>
  <si>
    <t xml:space="preserve">Dennis Tolentino Serrano</t>
  </si>
  <si>
    <t xml:space="preserve">p8481464b</t>
  </si>
  <si>
    <t xml:space="preserve">PL-049</t>
  </si>
  <si>
    <t xml:space="preserve">Jennifer Arcangel Mendoza</t>
  </si>
  <si>
    <t xml:space="preserve">784-1982-0818704-1</t>
  </si>
  <si>
    <t xml:space="preserve">PL-050</t>
  </si>
  <si>
    <t xml:space="preserve">Kay Portallo Domingo</t>
  </si>
  <si>
    <t xml:space="preserve">784-1999-2031776-7</t>
  </si>
  <si>
    <t xml:space="preserve">PL-051</t>
  </si>
  <si>
    <t xml:space="preserve">Lester Binala simbria</t>
  </si>
  <si>
    <t xml:space="preserve">784-1986-2609068-6</t>
  </si>
  <si>
    <t xml:space="preserve">PL-052</t>
  </si>
  <si>
    <t xml:space="preserve">Mark Louie Velasquez Ortega</t>
  </si>
  <si>
    <t xml:space="preserve">784-1985-0762737-4</t>
  </si>
  <si>
    <t xml:space="preserve">PL-053</t>
  </si>
  <si>
    <t xml:space="preserve">Raisa Salih Sulaiman</t>
  </si>
  <si>
    <t xml:space="preserve">784-1975-5148279-3</t>
  </si>
  <si>
    <t xml:space="preserve">PL-054</t>
  </si>
  <si>
    <t xml:space="preserve">Carlo Alexis Jr. Manzano Pellosis</t>
  </si>
  <si>
    <t xml:space="preserve">784-1991-2983939-7</t>
  </si>
  <si>
    <t xml:space="preserve">PL-055</t>
  </si>
  <si>
    <t xml:space="preserve">Norhida Salih Usman</t>
  </si>
  <si>
    <t xml:space="preserve">784-1992-9871372-0</t>
  </si>
  <si>
    <t xml:space="preserve">PL-056</t>
  </si>
  <si>
    <t xml:space="preserve">ANTHONY GENESTON GALAMITON</t>
  </si>
  <si>
    <t xml:space="preserve">784-1984-4882380-1</t>
  </si>
  <si>
    <t xml:space="preserve">PL-057</t>
  </si>
  <si>
    <t xml:space="preserve">ARIANNE GENESTON GALAMITON</t>
  </si>
  <si>
    <t xml:space="preserve">784-1986-0796575-7</t>
  </si>
  <si>
    <t xml:space="preserve">PL-058</t>
  </si>
  <si>
    <t xml:space="preserve">JER LIM FANCUBILA FERREN</t>
  </si>
  <si>
    <t xml:space="preserve">784-1993-8374243-6</t>
  </si>
  <si>
    <t xml:space="preserve">Named in #eventstaffing but NOT on payroll — need registration</t>
  </si>
  <si>
    <t xml:space="preserve">Name (as in Slack)</t>
  </si>
  <si>
    <t xml:space="preserve">Email seen</t>
  </si>
  <si>
    <t xml:space="preserve">First seen</t>
  </si>
  <si>
    <t xml:space="preserve">Action</t>
  </si>
  <si>
    <t xml:space="preserve">Ali Al balooshi</t>
  </si>
  <si>
    <t xml:space="preserve">LIZ 4-7 Jun (106160)</t>
  </si>
  <si>
    <t xml:space="preserve">Register: capture Emirates ID + pay basis</t>
  </si>
  <si>
    <t xml:space="preserve">Mohamed Anaz</t>
  </si>
  <si>
    <t xml:space="preserve">Anas2002mohd@gmail.com</t>
  </si>
  <si>
    <t xml:space="preserve">Little Mermaid / Netball (2025-06)</t>
  </si>
  <si>
    <t xml:space="preserve">Mohammed yasir warsi</t>
  </si>
  <si>
    <t xml:space="preserve">yasirnasir611@gmail.com</t>
  </si>
  <si>
    <t xml:space="preserve">Little Mermaid / Circus 1903</t>
  </si>
  <si>
    <t xml:space="preserve">Sabir Ullah Khan Haji Muh</t>
  </si>
  <si>
    <t xml:space="preserve">sabirmuhammadd100@gmail.com</t>
  </si>
  <si>
    <t xml:space="preserve">Al Ain concerts (2025-06)</t>
  </si>
  <si>
    <t xml:space="preserve">Amir ali shah</t>
  </si>
  <si>
    <t xml:space="preserve">One Thousand Nights (2025-06)</t>
  </si>
  <si>
    <t xml:space="preserve">How to use this master</t>
  </si>
  <si>
    <t xml:space="preserve">Purpose: one canonical record per part-time staff member, so Slack posts, the payroll Excel,</t>
  </si>
  <si>
    <t xml:space="preserve">and (soon) geofenced check-ins all resolve to the same person.</t>
  </si>
  <si>
    <t xml:space="preserve">Columns:</t>
  </si>
  <si>
    <t xml:space="preserve">  Staff ID — internal stable key (PL-###). Never changes even if the name spelling does.</t>
  </si>
  <si>
    <t xml:space="preserve">  Canonical Name / Emirates ID — from the Operations payroll Excel (source of truth for pay).</t>
  </si>
  <si>
    <t xml:space="preserve">  Primary Email — pulled from #eventstaffing posts. This is the RELIABLE join key.</t>
  </si>
  <si>
    <t xml:space="preserve">  Slack Name Variants — every spelling seen in the channel, so future posts auto-resolve.</t>
  </si>
  <si>
    <t xml:space="preserve">  Match Basis — Email-confirmed (green) = identity verified by email; Name match (amber) =</t>
  </si>
  <si>
    <t xml:space="preserve">                matched on name only, lower confidence; Verify (red) = needs manual check.</t>
  </si>
  <si>
    <t xml:space="preserve">Yellow cells = you fill in: missing emails, and Pay Basis (per-shift or hourly) for everyone.</t>
  </si>
  <si>
    <t xml:space="preserve">Maintain monthly: after each month's channel parse, new names/emails get added here;</t>
  </si>
  <si>
    <t xml:space="preserve">anyone on the 'Unregistered (Slack)' tab must be registered before they can be paid.</t>
  </si>
  <si>
    <t xml:space="preserve">Summary</t>
  </si>
  <si>
    <t xml:space="preserve">Staff on master</t>
  </si>
  <si>
    <t xml:space="preserve">Name-match only</t>
  </si>
  <si>
    <t xml:space="preserve">Emails still needed</t>
  </si>
  <si>
    <t xml:space="preserve">Unregistered from Slack</t>
  </si>
</sst>
</file>

<file path=xl/styles.xml><?xml version="1.0" encoding="utf-8"?>
<styleSheet xmlns="http://schemas.openxmlformats.org/spreadsheetml/2006/main">
  <numFmts count="1">
    <numFmt numFmtId="164" formatCode="General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7E05E8"/>
      <name val="Arial"/>
      <family val="0"/>
      <charset val="1"/>
    </font>
    <font>
      <sz val="9"/>
      <color rgb="FF6E6E81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3"/>
      <color rgb="FF7E05E8"/>
      <name val="Arial"/>
      <family val="0"/>
      <charset val="1"/>
    </font>
    <font>
      <sz val="10"/>
      <color rgb="FF0F0F15"/>
      <name val="Arial"/>
      <family val="0"/>
      <charset val="1"/>
    </font>
    <font>
      <sz val="10"/>
      <color rgb="FF3A3A46"/>
      <name val="Arial"/>
      <family val="0"/>
      <charset val="1"/>
    </font>
    <font>
      <b val="true"/>
      <sz val="11"/>
      <color rgb="FF7E05E8"/>
      <name val="Arial"/>
      <family val="0"/>
      <charset val="1"/>
    </font>
    <font>
      <b val="true"/>
      <sz val="10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7E05E8"/>
        <bgColor rgb="FF800080"/>
      </patternFill>
    </fill>
    <fill>
      <patternFill patternType="solid">
        <fgColor rgb="FFFFF7D6"/>
        <bgColor rgb="FFFFF1E0"/>
      </patternFill>
    </fill>
    <fill>
      <patternFill patternType="solid">
        <fgColor rgb="FFFFF1E0"/>
        <bgColor rgb="FFFFF7D6"/>
      </patternFill>
    </fill>
    <fill>
      <patternFill patternType="solid">
        <fgColor rgb="FFE4F7E7"/>
        <bgColor rgb="FFE3E3E9"/>
      </patternFill>
    </fill>
    <fill>
      <patternFill patternType="solid">
        <fgColor rgb="FFFDE2E4"/>
        <bgColor rgb="FFFFF1E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3E3E9"/>
      </left>
      <right style="thin">
        <color rgb="FFE3E3E9"/>
      </right>
      <top style="thin">
        <color rgb="FFE3E3E9"/>
      </top>
      <bottom style="thin">
        <color rgb="FFE3E3E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6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6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7">
    <dxf>
      <fill>
        <patternFill patternType="solid">
          <fgColor rgb="FF7E05E8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FFF7D6"/>
          <bgColor rgb="FF000000"/>
        </patternFill>
      </fill>
    </dxf>
    <dxf>
      <fill>
        <patternFill patternType="solid">
          <fgColor rgb="FFE4F7E7"/>
          <bgColor rgb="FF000000"/>
        </patternFill>
      </fill>
    </dxf>
    <dxf>
      <fill>
        <patternFill patternType="solid">
          <fgColor rgb="FFFDE2E4"/>
          <bgColor rgb="FF000000"/>
        </patternFill>
      </fill>
    </dxf>
    <dxf>
      <fill>
        <patternFill patternType="solid">
          <fgColor rgb="FFFFF1E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7E05E8"/>
      <rgbColor rgb="FF008080"/>
      <rgbColor rgb="FFC0C0C0"/>
      <rgbColor rgb="FF808080"/>
      <rgbColor rgb="FF9999FF"/>
      <rgbColor rgb="FF993366"/>
      <rgbColor rgb="FFFFF7D6"/>
      <rgbColor rgb="FFE4F7E7"/>
      <rgbColor rgb="FF660066"/>
      <rgbColor rgb="FFFF8080"/>
      <rgbColor rgb="FF0066CC"/>
      <rgbColor rgb="FFE3E3E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E0"/>
      <rgbColor rgb="FF99CCFF"/>
      <rgbColor rgb="FFFF99CC"/>
      <rgbColor rgb="FFCC99FF"/>
      <rgbColor rgb="FFFDE2E4"/>
      <rgbColor rgb="FF3366FF"/>
      <rgbColor rgb="FF33CCCC"/>
      <rgbColor rgb="FF99CC00"/>
      <rgbColor rgb="FFFFCC00"/>
      <rgbColor rgb="FFFF9900"/>
      <rgbColor rgb="FFFF6600"/>
      <rgbColor rgb="FF6E6E81"/>
      <rgbColor rgb="FF969696"/>
      <rgbColor rgb="FF003366"/>
      <rgbColor rgb="FF339966"/>
      <rgbColor rgb="FF0F0F15"/>
      <rgbColor rgb="FF333300"/>
      <rgbColor rgb="FF993300"/>
      <rgbColor rgb="FF993366"/>
      <rgbColor rgb="FF333399"/>
      <rgbColor rgb="FF3A3A46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6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34"/>
    <col collapsed="false" customWidth="true" hidden="false" outlineLevel="0" max="3" min="3" style="0" width="20"/>
    <col collapsed="false" customWidth="true" hidden="false" outlineLevel="0" max="4" min="4" style="0" width="30"/>
    <col collapsed="false" customWidth="true" hidden="false" outlineLevel="0" max="5" min="5" style="0" width="34"/>
    <col collapsed="false" customWidth="true" hidden="false" outlineLevel="0" max="6" min="6" style="0" width="15"/>
    <col collapsed="false" customWidth="true" hidden="false" outlineLevel="0" max="7" min="7" style="0" width="12"/>
    <col collapsed="false" customWidth="true" hidden="false" outlineLevel="0" max="8" min="8" style="0" width="10"/>
    <col collapsed="false" customWidth="true" hidden="false" outlineLevel="0" max="9" min="9" style="0" width="26"/>
  </cols>
  <sheetData>
    <row r="1" customFormat="false" ht="18.5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30" hidden="false" customHeight="tru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customFormat="false" ht="23.85" hidden="false" customHeight="false" outlineLevel="0" collapsed="false">
      <c r="A5" s="4" t="s">
        <v>11</v>
      </c>
      <c r="B5" s="4" t="s">
        <v>12</v>
      </c>
      <c r="C5" s="4" t="s">
        <v>13</v>
      </c>
      <c r="D5" s="5"/>
      <c r="E5" s="6" t="s">
        <v>14</v>
      </c>
      <c r="F5" s="7" t="s">
        <v>15</v>
      </c>
      <c r="G5" s="5"/>
      <c r="H5" s="4" t="s">
        <v>16</v>
      </c>
      <c r="I5" s="6"/>
    </row>
    <row r="6" customFormat="false" ht="15" hidden="false" customHeight="false" outlineLevel="0" collapsed="false">
      <c r="A6" s="4" t="s">
        <v>17</v>
      </c>
      <c r="B6" s="4" t="s">
        <v>18</v>
      </c>
      <c r="C6" s="4" t="s">
        <v>19</v>
      </c>
      <c r="D6" s="4" t="s">
        <v>20</v>
      </c>
      <c r="E6" s="6" t="s">
        <v>21</v>
      </c>
      <c r="F6" s="7" t="s">
        <v>15</v>
      </c>
      <c r="G6" s="5"/>
      <c r="H6" s="4" t="s">
        <v>16</v>
      </c>
      <c r="I6" s="6"/>
    </row>
    <row r="7" customFormat="false" ht="15" hidden="false" customHeight="false" outlineLevel="0" collapsed="false">
      <c r="A7" s="4" t="s">
        <v>22</v>
      </c>
      <c r="B7" s="4" t="s">
        <v>23</v>
      </c>
      <c r="C7" s="4" t="s">
        <v>24</v>
      </c>
      <c r="D7" s="5"/>
      <c r="E7" s="6"/>
      <c r="F7" s="4" t="s">
        <v>25</v>
      </c>
      <c r="G7" s="5"/>
      <c r="H7" s="4" t="s">
        <v>16</v>
      </c>
      <c r="I7" s="6"/>
    </row>
    <row r="8" customFormat="false" ht="15" hidden="false" customHeight="false" outlineLevel="0" collapsed="false">
      <c r="A8" s="4" t="s">
        <v>26</v>
      </c>
      <c r="B8" s="4" t="s">
        <v>27</v>
      </c>
      <c r="C8" s="4" t="s">
        <v>28</v>
      </c>
      <c r="D8" s="5"/>
      <c r="E8" s="6" t="s">
        <v>27</v>
      </c>
      <c r="F8" s="7" t="s">
        <v>15</v>
      </c>
      <c r="G8" s="5"/>
      <c r="H8" s="4" t="s">
        <v>16</v>
      </c>
      <c r="I8" s="6"/>
    </row>
    <row r="9" customFormat="false" ht="15" hidden="false" customHeight="false" outlineLevel="0" collapsed="false">
      <c r="A9" s="4" t="s">
        <v>29</v>
      </c>
      <c r="B9" s="4" t="s">
        <v>30</v>
      </c>
      <c r="C9" s="4" t="s">
        <v>31</v>
      </c>
      <c r="D9" s="4" t="s">
        <v>32</v>
      </c>
      <c r="E9" s="6" t="s">
        <v>33</v>
      </c>
      <c r="F9" s="7" t="s">
        <v>15</v>
      </c>
      <c r="G9" s="5"/>
      <c r="H9" s="4" t="s">
        <v>16</v>
      </c>
      <c r="I9" s="6"/>
    </row>
    <row r="10" customFormat="false" ht="15" hidden="false" customHeight="false" outlineLevel="0" collapsed="false">
      <c r="A10" s="4" t="s">
        <v>34</v>
      </c>
      <c r="B10" s="4" t="s">
        <v>35</v>
      </c>
      <c r="C10" s="4" t="s">
        <v>36</v>
      </c>
      <c r="D10" s="4" t="s">
        <v>37</v>
      </c>
      <c r="E10" s="6" t="s">
        <v>38</v>
      </c>
      <c r="F10" s="7" t="s">
        <v>15</v>
      </c>
      <c r="G10" s="5"/>
      <c r="H10" s="4" t="s">
        <v>16</v>
      </c>
      <c r="I10" s="6"/>
    </row>
    <row r="11" customFormat="false" ht="15" hidden="false" customHeight="false" outlineLevel="0" collapsed="false">
      <c r="A11" s="4" t="s">
        <v>39</v>
      </c>
      <c r="B11" s="4" t="s">
        <v>40</v>
      </c>
      <c r="C11" s="4" t="s">
        <v>41</v>
      </c>
      <c r="D11" s="5"/>
      <c r="E11" s="6"/>
      <c r="F11" s="4" t="s">
        <v>25</v>
      </c>
      <c r="G11" s="5"/>
      <c r="H11" s="4" t="s">
        <v>16</v>
      </c>
      <c r="I11" s="6"/>
    </row>
    <row r="12" customFormat="false" ht="15" hidden="false" customHeight="false" outlineLevel="0" collapsed="false">
      <c r="A12" s="4" t="s">
        <v>42</v>
      </c>
      <c r="B12" s="4" t="s">
        <v>43</v>
      </c>
      <c r="C12" s="4" t="s">
        <v>44</v>
      </c>
      <c r="D12" s="4" t="s">
        <v>45</v>
      </c>
      <c r="E12" s="6" t="s">
        <v>46</v>
      </c>
      <c r="F12" s="8" t="s">
        <v>47</v>
      </c>
      <c r="G12" s="5"/>
      <c r="H12" s="4" t="s">
        <v>16</v>
      </c>
      <c r="I12" s="6"/>
    </row>
    <row r="13" customFormat="false" ht="15" hidden="false" customHeight="false" outlineLevel="0" collapsed="false">
      <c r="A13" s="4" t="s">
        <v>48</v>
      </c>
      <c r="B13" s="4" t="s">
        <v>49</v>
      </c>
      <c r="C13" s="4" t="s">
        <v>50</v>
      </c>
      <c r="D13" s="5"/>
      <c r="E13" s="6"/>
      <c r="F13" s="4" t="s">
        <v>25</v>
      </c>
      <c r="G13" s="5"/>
      <c r="H13" s="4" t="s">
        <v>16</v>
      </c>
      <c r="I13" s="6"/>
    </row>
    <row r="14" customFormat="false" ht="15" hidden="false" customHeight="false" outlineLevel="0" collapsed="false">
      <c r="A14" s="4" t="s">
        <v>51</v>
      </c>
      <c r="B14" s="4" t="s">
        <v>52</v>
      </c>
      <c r="C14" s="4" t="s">
        <v>53</v>
      </c>
      <c r="D14" s="4" t="s">
        <v>54</v>
      </c>
      <c r="E14" s="6" t="s">
        <v>55</v>
      </c>
      <c r="F14" s="7" t="s">
        <v>15</v>
      </c>
      <c r="G14" s="5"/>
      <c r="H14" s="4" t="s">
        <v>16</v>
      </c>
      <c r="I14" s="6"/>
    </row>
    <row r="15" customFormat="false" ht="23.85" hidden="false" customHeight="false" outlineLevel="0" collapsed="false">
      <c r="A15" s="4" t="s">
        <v>56</v>
      </c>
      <c r="B15" s="4" t="s">
        <v>57</v>
      </c>
      <c r="C15" s="4" t="s">
        <v>58</v>
      </c>
      <c r="D15" s="5"/>
      <c r="E15" s="6"/>
      <c r="F15" s="4" t="s">
        <v>25</v>
      </c>
      <c r="G15" s="5"/>
      <c r="H15" s="4" t="s">
        <v>16</v>
      </c>
      <c r="I15" s="9" t="s">
        <v>59</v>
      </c>
    </row>
    <row r="16" customFormat="false" ht="15" hidden="false" customHeight="false" outlineLevel="0" collapsed="false">
      <c r="A16" s="4" t="s">
        <v>60</v>
      </c>
      <c r="B16" s="4" t="s">
        <v>61</v>
      </c>
      <c r="C16" s="4" t="s">
        <v>62</v>
      </c>
      <c r="D16" s="5"/>
      <c r="E16" s="6"/>
      <c r="F16" s="4" t="s">
        <v>25</v>
      </c>
      <c r="G16" s="5"/>
      <c r="H16" s="4" t="s">
        <v>16</v>
      </c>
      <c r="I16" s="6"/>
    </row>
    <row r="17" customFormat="false" ht="15" hidden="false" customHeight="false" outlineLevel="0" collapsed="false">
      <c r="A17" s="4" t="s">
        <v>63</v>
      </c>
      <c r="B17" s="4" t="s">
        <v>64</v>
      </c>
      <c r="C17" s="4" t="s">
        <v>65</v>
      </c>
      <c r="D17" s="5"/>
      <c r="E17" s="6"/>
      <c r="F17" s="4" t="s">
        <v>25</v>
      </c>
      <c r="G17" s="5"/>
      <c r="H17" s="4" t="s">
        <v>16</v>
      </c>
      <c r="I17" s="6"/>
    </row>
    <row r="18" customFormat="false" ht="15" hidden="false" customHeight="false" outlineLevel="0" collapsed="false">
      <c r="A18" s="4" t="s">
        <v>66</v>
      </c>
      <c r="B18" s="4" t="s">
        <v>67</v>
      </c>
      <c r="C18" s="4" t="s">
        <v>68</v>
      </c>
      <c r="D18" s="5"/>
      <c r="E18" s="6"/>
      <c r="F18" s="4" t="s">
        <v>25</v>
      </c>
      <c r="G18" s="5"/>
      <c r="H18" s="4" t="s">
        <v>16</v>
      </c>
      <c r="I18" s="6"/>
    </row>
    <row r="19" customFormat="false" ht="15" hidden="false" customHeight="false" outlineLevel="0" collapsed="false">
      <c r="A19" s="4" t="s">
        <v>69</v>
      </c>
      <c r="B19" s="4" t="s">
        <v>70</v>
      </c>
      <c r="C19" s="4" t="s">
        <v>71</v>
      </c>
      <c r="D19" s="5"/>
      <c r="E19" s="6"/>
      <c r="F19" s="4" t="s">
        <v>25</v>
      </c>
      <c r="G19" s="5"/>
      <c r="H19" s="4" t="s">
        <v>16</v>
      </c>
      <c r="I19" s="6"/>
    </row>
    <row r="20" customFormat="false" ht="23.85" hidden="false" customHeight="false" outlineLevel="0" collapsed="false">
      <c r="A20" s="4" t="s">
        <v>72</v>
      </c>
      <c r="B20" s="4" t="s">
        <v>73</v>
      </c>
      <c r="C20" s="4" t="s">
        <v>74</v>
      </c>
      <c r="D20" s="4" t="s">
        <v>75</v>
      </c>
      <c r="E20" s="6" t="s">
        <v>76</v>
      </c>
      <c r="F20" s="7" t="s">
        <v>15</v>
      </c>
      <c r="G20" s="5"/>
      <c r="H20" s="4" t="s">
        <v>16</v>
      </c>
      <c r="I20" s="6"/>
    </row>
    <row r="21" customFormat="false" ht="15" hidden="false" customHeight="false" outlineLevel="0" collapsed="false">
      <c r="A21" s="4" t="s">
        <v>77</v>
      </c>
      <c r="B21" s="4" t="s">
        <v>78</v>
      </c>
      <c r="C21" s="4" t="s">
        <v>79</v>
      </c>
      <c r="D21" s="5"/>
      <c r="E21" s="6" t="s">
        <v>80</v>
      </c>
      <c r="F21" s="10" t="s">
        <v>81</v>
      </c>
      <c r="G21" s="5"/>
      <c r="H21" s="4" t="s">
        <v>16</v>
      </c>
      <c r="I21" s="6"/>
    </row>
    <row r="22" customFormat="false" ht="23.85" hidden="false" customHeight="false" outlineLevel="0" collapsed="false">
      <c r="A22" s="4" t="s">
        <v>82</v>
      </c>
      <c r="B22" s="4" t="s">
        <v>83</v>
      </c>
      <c r="C22" s="4" t="s">
        <v>84</v>
      </c>
      <c r="D22" s="4" t="s">
        <v>85</v>
      </c>
      <c r="E22" s="6" t="s">
        <v>86</v>
      </c>
      <c r="F22" s="8" t="s">
        <v>47</v>
      </c>
      <c r="G22" s="5"/>
      <c r="H22" s="4" t="s">
        <v>16</v>
      </c>
      <c r="I22" s="6"/>
    </row>
    <row r="23" customFormat="false" ht="23.85" hidden="false" customHeight="false" outlineLevel="0" collapsed="false">
      <c r="A23" s="4" t="s">
        <v>87</v>
      </c>
      <c r="B23" s="4" t="s">
        <v>88</v>
      </c>
      <c r="C23" s="4" t="s">
        <v>89</v>
      </c>
      <c r="D23" s="4" t="s">
        <v>90</v>
      </c>
      <c r="E23" s="6" t="s">
        <v>91</v>
      </c>
      <c r="F23" s="8" t="s">
        <v>47</v>
      </c>
      <c r="G23" s="5"/>
      <c r="H23" s="4" t="s">
        <v>16</v>
      </c>
      <c r="I23" s="6"/>
    </row>
    <row r="24" customFormat="false" ht="35.05" hidden="false" customHeight="false" outlineLevel="0" collapsed="false">
      <c r="A24" s="4" t="s">
        <v>92</v>
      </c>
      <c r="B24" s="4" t="s">
        <v>93</v>
      </c>
      <c r="C24" s="4" t="s">
        <v>94</v>
      </c>
      <c r="D24" s="4" t="s">
        <v>95</v>
      </c>
      <c r="E24" s="6" t="s">
        <v>96</v>
      </c>
      <c r="F24" s="7" t="s">
        <v>15</v>
      </c>
      <c r="G24" s="5"/>
      <c r="H24" s="4" t="s">
        <v>16</v>
      </c>
      <c r="I24" s="6"/>
    </row>
    <row r="25" customFormat="false" ht="23.85" hidden="false" customHeight="false" outlineLevel="0" collapsed="false">
      <c r="A25" s="4" t="s">
        <v>97</v>
      </c>
      <c r="B25" s="4" t="s">
        <v>98</v>
      </c>
      <c r="C25" s="4" t="s">
        <v>99</v>
      </c>
      <c r="D25" s="4" t="s">
        <v>100</v>
      </c>
      <c r="E25" s="6" t="s">
        <v>101</v>
      </c>
      <c r="F25" s="7" t="s">
        <v>15</v>
      </c>
      <c r="G25" s="5"/>
      <c r="H25" s="4" t="s">
        <v>16</v>
      </c>
      <c r="I25" s="6"/>
    </row>
    <row r="26" customFormat="false" ht="15" hidden="false" customHeight="false" outlineLevel="0" collapsed="false">
      <c r="A26" s="4" t="s">
        <v>102</v>
      </c>
      <c r="B26" s="4" t="s">
        <v>103</v>
      </c>
      <c r="C26" s="4" t="s">
        <v>104</v>
      </c>
      <c r="D26" s="5"/>
      <c r="E26" s="6"/>
      <c r="F26" s="4" t="s">
        <v>25</v>
      </c>
      <c r="G26" s="5"/>
      <c r="H26" s="4" t="s">
        <v>16</v>
      </c>
      <c r="I26" s="6"/>
    </row>
    <row r="27" customFormat="false" ht="15" hidden="false" customHeight="false" outlineLevel="0" collapsed="false">
      <c r="A27" s="4" t="s">
        <v>105</v>
      </c>
      <c r="B27" s="4" t="s">
        <v>106</v>
      </c>
      <c r="C27" s="4" t="s">
        <v>107</v>
      </c>
      <c r="D27" s="5"/>
      <c r="E27" s="6"/>
      <c r="F27" s="4" t="s">
        <v>25</v>
      </c>
      <c r="G27" s="5"/>
      <c r="H27" s="4" t="s">
        <v>16</v>
      </c>
      <c r="I27" s="6"/>
    </row>
    <row r="28" customFormat="false" ht="15" hidden="false" customHeight="false" outlineLevel="0" collapsed="false">
      <c r="A28" s="4" t="s">
        <v>108</v>
      </c>
      <c r="B28" s="4" t="s">
        <v>109</v>
      </c>
      <c r="C28" s="4" t="s">
        <v>110</v>
      </c>
      <c r="D28" s="4" t="s">
        <v>111</v>
      </c>
      <c r="E28" s="6" t="s">
        <v>112</v>
      </c>
      <c r="F28" s="7" t="s">
        <v>15</v>
      </c>
      <c r="G28" s="5"/>
      <c r="H28" s="4" t="s">
        <v>16</v>
      </c>
      <c r="I28" s="6"/>
    </row>
    <row r="29" customFormat="false" ht="15" hidden="false" customHeight="false" outlineLevel="0" collapsed="false">
      <c r="A29" s="4" t="s">
        <v>113</v>
      </c>
      <c r="B29" s="4" t="s">
        <v>114</v>
      </c>
      <c r="C29" s="4" t="s">
        <v>115</v>
      </c>
      <c r="D29" s="4" t="s">
        <v>116</v>
      </c>
      <c r="E29" s="6" t="s">
        <v>117</v>
      </c>
      <c r="F29" s="8" t="s">
        <v>47</v>
      </c>
      <c r="G29" s="5"/>
      <c r="H29" s="4" t="s">
        <v>16</v>
      </c>
      <c r="I29" s="6"/>
    </row>
    <row r="30" customFormat="false" ht="23.85" hidden="false" customHeight="false" outlineLevel="0" collapsed="false">
      <c r="A30" s="4" t="s">
        <v>118</v>
      </c>
      <c r="B30" s="4" t="s">
        <v>119</v>
      </c>
      <c r="C30" s="4" t="s">
        <v>120</v>
      </c>
      <c r="D30" s="5"/>
      <c r="E30" s="6" t="s">
        <v>121</v>
      </c>
      <c r="F30" s="7" t="s">
        <v>15</v>
      </c>
      <c r="G30" s="5"/>
      <c r="H30" s="4" t="s">
        <v>16</v>
      </c>
      <c r="I30" s="6"/>
    </row>
    <row r="31" customFormat="false" ht="15" hidden="false" customHeight="false" outlineLevel="0" collapsed="false">
      <c r="A31" s="4" t="s">
        <v>122</v>
      </c>
      <c r="B31" s="4" t="s">
        <v>123</v>
      </c>
      <c r="C31" s="4" t="s">
        <v>124</v>
      </c>
      <c r="D31" s="5"/>
      <c r="E31" s="6"/>
      <c r="F31" s="4" t="s">
        <v>25</v>
      </c>
      <c r="G31" s="5"/>
      <c r="H31" s="4" t="s">
        <v>16</v>
      </c>
      <c r="I31" s="6"/>
    </row>
    <row r="32" customFormat="false" ht="15" hidden="false" customHeight="false" outlineLevel="0" collapsed="false">
      <c r="A32" s="4" t="s">
        <v>125</v>
      </c>
      <c r="B32" s="4" t="s">
        <v>126</v>
      </c>
      <c r="C32" s="4" t="s">
        <v>127</v>
      </c>
      <c r="D32" s="4" t="s">
        <v>128</v>
      </c>
      <c r="E32" s="6" t="s">
        <v>129</v>
      </c>
      <c r="F32" s="7" t="s">
        <v>15</v>
      </c>
      <c r="G32" s="5"/>
      <c r="H32" s="4" t="s">
        <v>16</v>
      </c>
      <c r="I32" s="6"/>
    </row>
    <row r="33" customFormat="false" ht="15" hidden="false" customHeight="false" outlineLevel="0" collapsed="false">
      <c r="A33" s="4" t="s">
        <v>130</v>
      </c>
      <c r="B33" s="4" t="s">
        <v>131</v>
      </c>
      <c r="C33" s="4" t="s">
        <v>132</v>
      </c>
      <c r="D33" s="4" t="s">
        <v>133</v>
      </c>
      <c r="E33" s="6" t="s">
        <v>134</v>
      </c>
      <c r="F33" s="7" t="s">
        <v>15</v>
      </c>
      <c r="G33" s="5"/>
      <c r="H33" s="4" t="s">
        <v>16</v>
      </c>
      <c r="I33" s="6"/>
    </row>
    <row r="34" customFormat="false" ht="15" hidden="false" customHeight="false" outlineLevel="0" collapsed="false">
      <c r="A34" s="4" t="s">
        <v>135</v>
      </c>
      <c r="B34" s="4" t="s">
        <v>136</v>
      </c>
      <c r="C34" s="4" t="s">
        <v>137</v>
      </c>
      <c r="D34" s="5"/>
      <c r="E34" s="6"/>
      <c r="F34" s="4" t="s">
        <v>25</v>
      </c>
      <c r="G34" s="5"/>
      <c r="H34" s="4" t="s">
        <v>16</v>
      </c>
      <c r="I34" s="6"/>
    </row>
    <row r="35" customFormat="false" ht="15" hidden="false" customHeight="false" outlineLevel="0" collapsed="false">
      <c r="A35" s="4" t="s">
        <v>138</v>
      </c>
      <c r="B35" s="4" t="s">
        <v>139</v>
      </c>
      <c r="C35" s="4" t="s">
        <v>140</v>
      </c>
      <c r="D35" s="5"/>
      <c r="E35" s="6"/>
      <c r="F35" s="4" t="s">
        <v>25</v>
      </c>
      <c r="G35" s="5"/>
      <c r="H35" s="4" t="s">
        <v>16</v>
      </c>
      <c r="I35" s="6"/>
    </row>
    <row r="36" customFormat="false" ht="15" hidden="false" customHeight="false" outlineLevel="0" collapsed="false">
      <c r="A36" s="4" t="s">
        <v>141</v>
      </c>
      <c r="B36" s="4" t="s">
        <v>142</v>
      </c>
      <c r="C36" s="4" t="s">
        <v>143</v>
      </c>
      <c r="D36" s="5"/>
      <c r="E36" s="6"/>
      <c r="F36" s="4" t="s">
        <v>25</v>
      </c>
      <c r="G36" s="5"/>
      <c r="H36" s="4" t="s">
        <v>16</v>
      </c>
      <c r="I36" s="6"/>
    </row>
    <row r="37" customFormat="false" ht="15" hidden="false" customHeight="false" outlineLevel="0" collapsed="false">
      <c r="A37" s="4" t="s">
        <v>144</v>
      </c>
      <c r="B37" s="4" t="s">
        <v>145</v>
      </c>
      <c r="C37" s="4" t="s">
        <v>146</v>
      </c>
      <c r="D37" s="5"/>
      <c r="E37" s="6"/>
      <c r="F37" s="4" t="s">
        <v>25</v>
      </c>
      <c r="G37" s="5"/>
      <c r="H37" s="4" t="s">
        <v>16</v>
      </c>
      <c r="I37" s="6"/>
    </row>
    <row r="38" customFormat="false" ht="15" hidden="false" customHeight="false" outlineLevel="0" collapsed="false">
      <c r="A38" s="4" t="s">
        <v>147</v>
      </c>
      <c r="B38" s="4" t="s">
        <v>148</v>
      </c>
      <c r="C38" s="4" t="s">
        <v>149</v>
      </c>
      <c r="D38" s="5"/>
      <c r="E38" s="6"/>
      <c r="F38" s="4" t="s">
        <v>25</v>
      </c>
      <c r="G38" s="5"/>
      <c r="H38" s="4" t="s">
        <v>16</v>
      </c>
      <c r="I38" s="6"/>
    </row>
    <row r="39" customFormat="false" ht="23.85" hidden="false" customHeight="false" outlineLevel="0" collapsed="false">
      <c r="A39" s="4" t="s">
        <v>150</v>
      </c>
      <c r="B39" s="4" t="s">
        <v>151</v>
      </c>
      <c r="C39" s="4" t="s">
        <v>152</v>
      </c>
      <c r="D39" s="4" t="s">
        <v>153</v>
      </c>
      <c r="E39" s="6" t="s">
        <v>154</v>
      </c>
      <c r="F39" s="8" t="s">
        <v>47</v>
      </c>
      <c r="G39" s="5"/>
      <c r="H39" s="4" t="s">
        <v>16</v>
      </c>
      <c r="I39" s="6"/>
    </row>
    <row r="40" customFormat="false" ht="15" hidden="false" customHeight="false" outlineLevel="0" collapsed="false">
      <c r="A40" s="4" t="s">
        <v>155</v>
      </c>
      <c r="B40" s="4" t="s">
        <v>156</v>
      </c>
      <c r="C40" s="4" t="s">
        <v>157</v>
      </c>
      <c r="D40" s="5"/>
      <c r="E40" s="6"/>
      <c r="F40" s="4" t="s">
        <v>25</v>
      </c>
      <c r="G40" s="5"/>
      <c r="H40" s="4" t="s">
        <v>16</v>
      </c>
      <c r="I40" s="6"/>
    </row>
    <row r="41" customFormat="false" ht="15" hidden="false" customHeight="false" outlineLevel="0" collapsed="false">
      <c r="A41" s="4" t="s">
        <v>158</v>
      </c>
      <c r="B41" s="4" t="s">
        <v>159</v>
      </c>
      <c r="C41" s="4" t="s">
        <v>160</v>
      </c>
      <c r="D41" s="4" t="s">
        <v>161</v>
      </c>
      <c r="E41" s="6" t="s">
        <v>162</v>
      </c>
      <c r="F41" s="8" t="s">
        <v>47</v>
      </c>
      <c r="G41" s="5"/>
      <c r="H41" s="4" t="s">
        <v>16</v>
      </c>
      <c r="I41" s="6"/>
    </row>
    <row r="42" customFormat="false" ht="15" hidden="false" customHeight="false" outlineLevel="0" collapsed="false">
      <c r="A42" s="4" t="s">
        <v>163</v>
      </c>
      <c r="B42" s="4" t="s">
        <v>164</v>
      </c>
      <c r="C42" s="4" t="s">
        <v>165</v>
      </c>
      <c r="D42" s="5"/>
      <c r="E42" s="6"/>
      <c r="F42" s="4" t="s">
        <v>25</v>
      </c>
      <c r="G42" s="5"/>
      <c r="H42" s="4" t="s">
        <v>16</v>
      </c>
      <c r="I42" s="6"/>
    </row>
    <row r="43" customFormat="false" ht="15" hidden="false" customHeight="false" outlineLevel="0" collapsed="false">
      <c r="A43" s="4" t="s">
        <v>166</v>
      </c>
      <c r="B43" s="4" t="s">
        <v>167</v>
      </c>
      <c r="C43" s="4" t="s">
        <v>168</v>
      </c>
      <c r="D43" s="5"/>
      <c r="E43" s="6" t="s">
        <v>169</v>
      </c>
      <c r="F43" s="7" t="s">
        <v>15</v>
      </c>
      <c r="G43" s="5"/>
      <c r="H43" s="4" t="s">
        <v>16</v>
      </c>
      <c r="I43" s="6"/>
    </row>
    <row r="44" customFormat="false" ht="15" hidden="false" customHeight="false" outlineLevel="0" collapsed="false">
      <c r="A44" s="4" t="s">
        <v>170</v>
      </c>
      <c r="B44" s="4" t="s">
        <v>171</v>
      </c>
      <c r="C44" s="4" t="s">
        <v>172</v>
      </c>
      <c r="D44" s="5"/>
      <c r="E44" s="6"/>
      <c r="F44" s="4" t="s">
        <v>25</v>
      </c>
      <c r="G44" s="5"/>
      <c r="H44" s="4" t="s">
        <v>16</v>
      </c>
      <c r="I44" s="6"/>
    </row>
    <row r="45" customFormat="false" ht="15" hidden="false" customHeight="false" outlineLevel="0" collapsed="false">
      <c r="A45" s="4" t="s">
        <v>173</v>
      </c>
      <c r="B45" s="4" t="s">
        <v>174</v>
      </c>
      <c r="C45" s="4" t="s">
        <v>175</v>
      </c>
      <c r="D45" s="5"/>
      <c r="E45" s="6"/>
      <c r="F45" s="4" t="s">
        <v>25</v>
      </c>
      <c r="G45" s="5"/>
      <c r="H45" s="4" t="s">
        <v>16</v>
      </c>
      <c r="I45" s="6"/>
    </row>
    <row r="46" customFormat="false" ht="15" hidden="false" customHeight="false" outlineLevel="0" collapsed="false">
      <c r="A46" s="4" t="s">
        <v>176</v>
      </c>
      <c r="B46" s="4" t="s">
        <v>177</v>
      </c>
      <c r="C46" s="4" t="s">
        <v>178</v>
      </c>
      <c r="D46" s="5"/>
      <c r="E46" s="6" t="s">
        <v>179</v>
      </c>
      <c r="F46" s="7" t="s">
        <v>15</v>
      </c>
      <c r="G46" s="5"/>
      <c r="H46" s="4" t="s">
        <v>16</v>
      </c>
      <c r="I46" s="6"/>
    </row>
    <row r="47" customFormat="false" ht="15" hidden="false" customHeight="false" outlineLevel="0" collapsed="false">
      <c r="A47" s="4" t="s">
        <v>180</v>
      </c>
      <c r="B47" s="4" t="s">
        <v>181</v>
      </c>
      <c r="C47" s="4" t="s">
        <v>182</v>
      </c>
      <c r="D47" s="5"/>
      <c r="E47" s="6"/>
      <c r="F47" s="4" t="s">
        <v>25</v>
      </c>
      <c r="G47" s="5"/>
      <c r="H47" s="4" t="s">
        <v>16</v>
      </c>
      <c r="I47" s="6"/>
    </row>
    <row r="48" customFormat="false" ht="15" hidden="false" customHeight="false" outlineLevel="0" collapsed="false">
      <c r="A48" s="4" t="s">
        <v>183</v>
      </c>
      <c r="B48" s="4" t="s">
        <v>184</v>
      </c>
      <c r="C48" s="4" t="s">
        <v>185</v>
      </c>
      <c r="D48" s="5"/>
      <c r="E48" s="6"/>
      <c r="F48" s="4" t="s">
        <v>25</v>
      </c>
      <c r="G48" s="5"/>
      <c r="H48" s="4" t="s">
        <v>16</v>
      </c>
      <c r="I48" s="6"/>
    </row>
    <row r="49" customFormat="false" ht="15" hidden="false" customHeight="false" outlineLevel="0" collapsed="false">
      <c r="A49" s="4" t="s">
        <v>186</v>
      </c>
      <c r="B49" s="4" t="s">
        <v>187</v>
      </c>
      <c r="C49" s="4" t="s">
        <v>188</v>
      </c>
      <c r="D49" s="5"/>
      <c r="E49" s="6"/>
      <c r="F49" s="4" t="s">
        <v>25</v>
      </c>
      <c r="G49" s="5"/>
      <c r="H49" s="4" t="s">
        <v>16</v>
      </c>
      <c r="I49" s="6"/>
    </row>
    <row r="50" customFormat="false" ht="15" hidden="false" customHeight="false" outlineLevel="0" collapsed="false">
      <c r="A50" s="4" t="s">
        <v>189</v>
      </c>
      <c r="B50" s="4" t="s">
        <v>190</v>
      </c>
      <c r="C50" s="4" t="s">
        <v>191</v>
      </c>
      <c r="D50" s="5"/>
      <c r="E50" s="6"/>
      <c r="F50" s="4" t="s">
        <v>25</v>
      </c>
      <c r="G50" s="5"/>
      <c r="H50" s="4" t="s">
        <v>16</v>
      </c>
      <c r="I50" s="6"/>
    </row>
    <row r="51" customFormat="false" ht="15" hidden="false" customHeight="false" outlineLevel="0" collapsed="false">
      <c r="A51" s="4" t="s">
        <v>192</v>
      </c>
      <c r="B51" s="4" t="s">
        <v>193</v>
      </c>
      <c r="C51" s="4" t="s">
        <v>194</v>
      </c>
      <c r="D51" s="5"/>
      <c r="E51" s="6"/>
      <c r="F51" s="4" t="s">
        <v>25</v>
      </c>
      <c r="G51" s="5"/>
      <c r="H51" s="4" t="s">
        <v>16</v>
      </c>
      <c r="I51" s="6"/>
    </row>
    <row r="52" customFormat="false" ht="23.85" hidden="false" customHeight="false" outlineLevel="0" collapsed="false">
      <c r="A52" s="4" t="s">
        <v>195</v>
      </c>
      <c r="B52" s="4" t="s">
        <v>196</v>
      </c>
      <c r="C52" s="4" t="s">
        <v>197</v>
      </c>
      <c r="D52" s="5"/>
      <c r="E52" s="6"/>
      <c r="F52" s="4" t="s">
        <v>25</v>
      </c>
      <c r="G52" s="5"/>
      <c r="H52" s="4" t="s">
        <v>16</v>
      </c>
      <c r="I52" s="9" t="s">
        <v>59</v>
      </c>
    </row>
    <row r="53" customFormat="false" ht="15" hidden="false" customHeight="false" outlineLevel="0" collapsed="false">
      <c r="A53" s="4" t="s">
        <v>198</v>
      </c>
      <c r="B53" s="4" t="s">
        <v>199</v>
      </c>
      <c r="C53" s="4" t="s">
        <v>200</v>
      </c>
      <c r="D53" s="5"/>
      <c r="E53" s="6"/>
      <c r="F53" s="4" t="s">
        <v>25</v>
      </c>
      <c r="G53" s="5"/>
      <c r="H53" s="4" t="s">
        <v>16</v>
      </c>
      <c r="I53" s="6"/>
    </row>
    <row r="54" customFormat="false" ht="15" hidden="false" customHeight="false" outlineLevel="0" collapsed="false">
      <c r="A54" s="4" t="s">
        <v>201</v>
      </c>
      <c r="B54" s="4" t="s">
        <v>202</v>
      </c>
      <c r="C54" s="4" t="s">
        <v>203</v>
      </c>
      <c r="D54" s="5"/>
      <c r="E54" s="6"/>
      <c r="F54" s="4" t="s">
        <v>25</v>
      </c>
      <c r="G54" s="5"/>
      <c r="H54" s="4" t="s">
        <v>16</v>
      </c>
      <c r="I54" s="6"/>
    </row>
    <row r="55" customFormat="false" ht="15" hidden="false" customHeight="false" outlineLevel="0" collapsed="false">
      <c r="A55" s="4" t="s">
        <v>204</v>
      </c>
      <c r="B55" s="4" t="s">
        <v>205</v>
      </c>
      <c r="C55" s="4" t="s">
        <v>206</v>
      </c>
      <c r="D55" s="5"/>
      <c r="E55" s="6"/>
      <c r="F55" s="4" t="s">
        <v>25</v>
      </c>
      <c r="G55" s="5"/>
      <c r="H55" s="4" t="s">
        <v>16</v>
      </c>
      <c r="I55" s="6"/>
    </row>
    <row r="56" customFormat="false" ht="15" hidden="false" customHeight="false" outlineLevel="0" collapsed="false">
      <c r="A56" s="4" t="s">
        <v>207</v>
      </c>
      <c r="B56" s="4" t="s">
        <v>208</v>
      </c>
      <c r="C56" s="4" t="s">
        <v>209</v>
      </c>
      <c r="D56" s="5"/>
      <c r="E56" s="6"/>
      <c r="F56" s="4" t="s">
        <v>25</v>
      </c>
      <c r="G56" s="5"/>
      <c r="H56" s="4" t="s">
        <v>16</v>
      </c>
      <c r="I56" s="6"/>
    </row>
    <row r="57" customFormat="false" ht="15" hidden="false" customHeight="false" outlineLevel="0" collapsed="false">
      <c r="A57" s="4" t="s">
        <v>210</v>
      </c>
      <c r="B57" s="4" t="s">
        <v>211</v>
      </c>
      <c r="C57" s="4" t="s">
        <v>212</v>
      </c>
      <c r="D57" s="5"/>
      <c r="E57" s="6"/>
      <c r="F57" s="4" t="s">
        <v>25</v>
      </c>
      <c r="G57" s="5"/>
      <c r="H57" s="4" t="s">
        <v>16</v>
      </c>
      <c r="I57" s="6"/>
    </row>
    <row r="58" customFormat="false" ht="15" hidden="false" customHeight="false" outlineLevel="0" collapsed="false">
      <c r="A58" s="4" t="s">
        <v>213</v>
      </c>
      <c r="B58" s="4" t="s">
        <v>214</v>
      </c>
      <c r="C58" s="4" t="s">
        <v>215</v>
      </c>
      <c r="D58" s="5"/>
      <c r="E58" s="6"/>
      <c r="F58" s="4" t="s">
        <v>25</v>
      </c>
      <c r="G58" s="5"/>
      <c r="H58" s="4" t="s">
        <v>16</v>
      </c>
      <c r="I58" s="6"/>
    </row>
    <row r="59" customFormat="false" ht="15" hidden="false" customHeight="false" outlineLevel="0" collapsed="false">
      <c r="A59" s="4" t="s">
        <v>216</v>
      </c>
      <c r="B59" s="4" t="s">
        <v>217</v>
      </c>
      <c r="C59" s="4" t="s">
        <v>218</v>
      </c>
      <c r="D59" s="5"/>
      <c r="E59" s="6"/>
      <c r="F59" s="4" t="s">
        <v>25</v>
      </c>
      <c r="G59" s="5"/>
      <c r="H59" s="4" t="s">
        <v>16</v>
      </c>
      <c r="I59" s="6"/>
    </row>
    <row r="60" customFormat="false" ht="15" hidden="false" customHeight="false" outlineLevel="0" collapsed="false">
      <c r="A60" s="4" t="s">
        <v>219</v>
      </c>
      <c r="B60" s="4" t="s">
        <v>220</v>
      </c>
      <c r="C60" s="4" t="s">
        <v>221</v>
      </c>
      <c r="D60" s="5"/>
      <c r="E60" s="6"/>
      <c r="F60" s="4" t="s">
        <v>25</v>
      </c>
      <c r="G60" s="5"/>
      <c r="H60" s="4" t="s">
        <v>16</v>
      </c>
      <c r="I60" s="6"/>
    </row>
    <row r="61" customFormat="false" ht="15" hidden="false" customHeight="false" outlineLevel="0" collapsed="false">
      <c r="A61" s="4" t="s">
        <v>222</v>
      </c>
      <c r="B61" s="4" t="s">
        <v>223</v>
      </c>
      <c r="C61" s="4" t="s">
        <v>224</v>
      </c>
      <c r="D61" s="5"/>
      <c r="E61" s="6"/>
      <c r="F61" s="4" t="s">
        <v>25</v>
      </c>
      <c r="G61" s="5"/>
      <c r="H61" s="4" t="s">
        <v>16</v>
      </c>
      <c r="I61" s="6"/>
    </row>
    <row r="62" customFormat="false" ht="15" hidden="false" customHeight="false" outlineLevel="0" collapsed="false">
      <c r="A62" s="4" t="s">
        <v>225</v>
      </c>
      <c r="B62" s="4" t="s">
        <v>226</v>
      </c>
      <c r="C62" s="4" t="s">
        <v>227</v>
      </c>
      <c r="D62" s="5"/>
      <c r="E62" s="6"/>
      <c r="F62" s="4" t="s">
        <v>25</v>
      </c>
      <c r="G62" s="5"/>
      <c r="H62" s="4" t="s">
        <v>16</v>
      </c>
      <c r="I62" s="6"/>
    </row>
  </sheetData>
  <autoFilter ref="A4:I62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8"/>
    <col collapsed="false" customWidth="true" hidden="false" outlineLevel="0" max="3" min="2" style="0" width="32"/>
    <col collapsed="false" customWidth="true" hidden="false" outlineLevel="0" max="4" min="4" style="0" width="40"/>
  </cols>
  <sheetData>
    <row r="1" customFormat="false" ht="16.15" hidden="false" customHeight="false" outlineLevel="0" collapsed="false">
      <c r="A1" s="11" t="s">
        <v>228</v>
      </c>
    </row>
    <row r="3" customFormat="false" ht="30" hidden="false" customHeight="true" outlineLevel="0" collapsed="false">
      <c r="A3" s="3" t="s">
        <v>229</v>
      </c>
      <c r="B3" s="3" t="s">
        <v>230</v>
      </c>
      <c r="C3" s="3" t="s">
        <v>231</v>
      </c>
      <c r="D3" s="3" t="s">
        <v>232</v>
      </c>
    </row>
    <row r="4" customFormat="false" ht="15" hidden="false" customHeight="false" outlineLevel="0" collapsed="false">
      <c r="A4" s="12" t="s">
        <v>233</v>
      </c>
      <c r="B4" s="6"/>
      <c r="C4" s="6" t="s">
        <v>234</v>
      </c>
      <c r="D4" s="6" t="s">
        <v>235</v>
      </c>
    </row>
    <row r="5" customFormat="false" ht="15" hidden="false" customHeight="false" outlineLevel="0" collapsed="false">
      <c r="A5" s="12" t="s">
        <v>236</v>
      </c>
      <c r="B5" s="6" t="s">
        <v>237</v>
      </c>
      <c r="C5" s="6" t="s">
        <v>238</v>
      </c>
      <c r="D5" s="6" t="s">
        <v>235</v>
      </c>
    </row>
    <row r="6" customFormat="false" ht="15" hidden="false" customHeight="false" outlineLevel="0" collapsed="false">
      <c r="A6" s="12" t="s">
        <v>239</v>
      </c>
      <c r="B6" s="6" t="s">
        <v>240</v>
      </c>
      <c r="C6" s="6" t="s">
        <v>241</v>
      </c>
      <c r="D6" s="6" t="s">
        <v>235</v>
      </c>
    </row>
    <row r="7" customFormat="false" ht="15" hidden="false" customHeight="false" outlineLevel="0" collapsed="false">
      <c r="A7" s="12" t="s">
        <v>242</v>
      </c>
      <c r="B7" s="6" t="s">
        <v>243</v>
      </c>
      <c r="C7" s="6" t="s">
        <v>244</v>
      </c>
      <c r="D7" s="6" t="s">
        <v>235</v>
      </c>
    </row>
    <row r="8" customFormat="false" ht="15" hidden="false" customHeight="false" outlineLevel="0" collapsed="false">
      <c r="A8" s="12" t="s">
        <v>245</v>
      </c>
      <c r="B8" s="6"/>
      <c r="C8" s="6" t="s">
        <v>246</v>
      </c>
      <c r="D8" s="6" t="s">
        <v>235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95"/>
    <col collapsed="false" customWidth="true" hidden="false" outlineLevel="0" max="2" min="2" style="0" width="14"/>
  </cols>
  <sheetData>
    <row r="1" customFormat="false" ht="16.15" hidden="false" customHeight="false" outlineLevel="0" collapsed="false">
      <c r="A1" s="11" t="s">
        <v>247</v>
      </c>
    </row>
    <row r="3" customFormat="false" ht="15" hidden="false" customHeight="false" outlineLevel="0" collapsed="false">
      <c r="A3" s="13"/>
    </row>
    <row r="4" customFormat="false" ht="15" hidden="false" customHeight="false" outlineLevel="0" collapsed="false">
      <c r="A4" s="13" t="s">
        <v>248</v>
      </c>
    </row>
    <row r="5" customFormat="false" ht="15" hidden="false" customHeight="false" outlineLevel="0" collapsed="false">
      <c r="A5" s="13" t="s">
        <v>249</v>
      </c>
    </row>
    <row r="6" customFormat="false" ht="15" hidden="false" customHeight="false" outlineLevel="0" collapsed="false">
      <c r="A6" s="13"/>
    </row>
    <row r="7" customFormat="false" ht="15" hidden="false" customHeight="false" outlineLevel="0" collapsed="false">
      <c r="A7" s="13" t="s">
        <v>250</v>
      </c>
    </row>
    <row r="8" customFormat="false" ht="15" hidden="false" customHeight="false" outlineLevel="0" collapsed="false">
      <c r="A8" s="14" t="s">
        <v>251</v>
      </c>
    </row>
    <row r="9" customFormat="false" ht="15" hidden="false" customHeight="false" outlineLevel="0" collapsed="false">
      <c r="A9" s="14" t="s">
        <v>252</v>
      </c>
    </row>
    <row r="10" customFormat="false" ht="15" hidden="false" customHeight="false" outlineLevel="0" collapsed="false">
      <c r="A10" s="14" t="s">
        <v>253</v>
      </c>
    </row>
    <row r="11" customFormat="false" ht="15" hidden="false" customHeight="false" outlineLevel="0" collapsed="false">
      <c r="A11" s="14" t="s">
        <v>254</v>
      </c>
    </row>
    <row r="12" customFormat="false" ht="15" hidden="false" customHeight="false" outlineLevel="0" collapsed="false">
      <c r="A12" s="14" t="s">
        <v>255</v>
      </c>
    </row>
    <row r="13" customFormat="false" ht="15" hidden="false" customHeight="false" outlineLevel="0" collapsed="false">
      <c r="A13" s="14" t="s">
        <v>256</v>
      </c>
    </row>
    <row r="14" customFormat="false" ht="15" hidden="false" customHeight="false" outlineLevel="0" collapsed="false">
      <c r="A14" s="13"/>
    </row>
    <row r="15" customFormat="false" ht="15" hidden="false" customHeight="false" outlineLevel="0" collapsed="false">
      <c r="A15" s="13" t="s">
        <v>257</v>
      </c>
    </row>
    <row r="16" customFormat="false" ht="15" hidden="false" customHeight="false" outlineLevel="0" collapsed="false">
      <c r="A16" s="13"/>
    </row>
    <row r="17" customFormat="false" ht="15" hidden="false" customHeight="false" outlineLevel="0" collapsed="false">
      <c r="A17" s="13" t="s">
        <v>258</v>
      </c>
    </row>
    <row r="18" customFormat="false" ht="15" hidden="false" customHeight="false" outlineLevel="0" collapsed="false">
      <c r="A18" s="13" t="s">
        <v>259</v>
      </c>
    </row>
    <row r="21" customFormat="false" ht="15" hidden="false" customHeight="false" outlineLevel="0" collapsed="false">
      <c r="A21" s="15" t="s">
        <v>260</v>
      </c>
    </row>
    <row r="22" customFormat="false" ht="15" hidden="false" customHeight="false" outlineLevel="0" collapsed="false">
      <c r="A22" s="16" t="s">
        <v>261</v>
      </c>
      <c r="B22" s="17" t="n">
        <f aca="false">COUNTA('Staff Master'!B5:B62)</f>
        <v>58</v>
      </c>
    </row>
    <row r="23" customFormat="false" ht="15" hidden="false" customHeight="false" outlineLevel="0" collapsed="false">
      <c r="A23" s="16" t="s">
        <v>47</v>
      </c>
      <c r="B23" s="17" t="n">
        <f aca="false">COUNTIF('Staff Master'!F5:F62,"Email-confirmed")</f>
        <v>6</v>
      </c>
    </row>
    <row r="24" customFormat="false" ht="15" hidden="false" customHeight="false" outlineLevel="0" collapsed="false">
      <c r="A24" s="16" t="s">
        <v>262</v>
      </c>
      <c r="B24" s="17" t="n">
        <f aca="false">COUNTIF('Staff Master'!F5:F62,"Name match")</f>
        <v>15</v>
      </c>
    </row>
    <row r="25" customFormat="false" ht="15" hidden="false" customHeight="false" outlineLevel="0" collapsed="false">
      <c r="A25" s="16" t="s">
        <v>263</v>
      </c>
      <c r="B25" s="17" t="n">
        <f aca="false">COUNTBLANK('Staff Master'!D5:D62)</f>
        <v>42</v>
      </c>
    </row>
    <row r="26" customFormat="false" ht="15" hidden="false" customHeight="false" outlineLevel="0" collapsed="false">
      <c r="A26" s="16" t="s">
        <v>264</v>
      </c>
      <c r="B26" s="17" t="n">
        <f aca="false">COUNTA('Unregistered (Slack)'!A4:A20)</f>
        <v>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2026-07-23T09:36:54Z</dcterms:created>
  <dc:creator>openpyxl</dc:creator>
  <dc:description/>
  <dc:language>en-US</dc:language>
  <cp:lastModifiedBy/>
  <dcterms:modified xsi:type="dcterms:W3CDTF">2026-07-23T09:36:54Z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